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<sst xmlns="http://schemas.openxmlformats.org/spreadsheetml/2006/main" count="42" uniqueCount="42">
  <si>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</si>
  <si>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NIH020</t>
  </si>
  <si>
    <t xml:space="preserve">m²</t>
  </si>
  <si>
    <t xml:space="preserve">Impermeabilització sota revestiment en locals humits, amb làmines de PVC.</t>
  </si>
  <si>
    <r>
      <rPr>
        <sz val="8.25"/>
        <color rgb="FF000000"/>
        <rFont val="Arial"/>
        <family val="2"/>
      </rPr>
      <t xml:space="preserve">Impermeabilització baix revestiment ceràmic o petri, en paraments verticals i horitzontals de locals humits, amb geotèxtil no teixit compost per fibres de polièster unides per tiretes, amb una resistència a la tracció longitudinal de 3,45 kN/m, una resistència a la tracció transversal de 3,45 kN/m, una obertura de con a l'assaig de perforació dinàmica segons UNE-EN ISO 13433 inferior a 15 mm, resistència CBR a punxonament 0,8 kN i una massa superficial de 300 g/m², sobre formació de pendents, làmina impermeabilitzant flexible de PVC, A-136 "JIMTEN-ALIAXIS", de 1,5x1,5 m i protegida amb capa separadora de geotèxtil no teixit compost per fibres de polièster unides per tiretes, amb una resistència a la tracció longitudinal de 3,45 kN/m, una resistència a la tracció transversal de 3,45 kN/m, una obertura de con a l'assaig de perforació dinàmica segons UNE-EN ISO 13433 inferior a 15 mm, resistència CBR a punxonament 0,8 kN i una massa superficial de 300 g/m². El preu no inclou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</si>
  <si>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</si>
  <si>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</si>
  <si>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</si>
  <si>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</si>
  <si>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</si>
  <si>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</si>
  <si>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</si>
  <si>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mt14gsa020dg</t>
  </si>
  <si>
    <t xml:space="preserve">m²</t>
  </si>
  <si>
    <t xml:space="preserve">Geotèxtil no teixit compost per fibres de polièster unides per tiretes, amb una resistència a la tracció longitudinal de 3,45 kN/m, una resistència a la tracció transversal de 3,45 kN/m, una obertura de con a l'assaig de perforació dinàmica segons UNE-EN ISO 13433 inferior a 15 mm, resistència CBR a punxonament 0,8 kN i una massa superficial de 300 g/m², segons UNE-EN 13252.</t>
  </si>
  <si>
    <t xml:space="preserve">mt15rej200a</t>
  </si>
  <si>
    <t xml:space="preserve">U</t>
  </si>
  <si>
    <t xml:space="preserve">Làmina impermeabilitzant flexible de PVC, A-136 "JIMTEN-ALIAXIS", de 1,5x1,5 m.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</si>
  <si>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</si>
  <si>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</si>
  <si>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</si>
  <si>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</si>
  <si>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</si>
  <si>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</si>
  <si>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</si>
  <si>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</si>
  <si>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</si>
  <si>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</si>
  <si>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</si>
  <si>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</si>
  <si>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</si>
  <si>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</si>
  <si>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</si>
  <si>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</si>
  <si>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</si>
  <si>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</si>
  <si>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13252:2016</t>
  </si>
  <si>
    <t xml:space="preserve">2+/4</t>
  </si>
  <si>
    <t xml:space="preserve">Geotextiles y productos relacionados. Características requeridas para su uso en sistemas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</si>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</sst>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6.46" customWidth="1"/>
    <col min="4" max="4" width="74.46" customWidth="1"/>
    <col min="5" max="5" width="1.02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55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2.1</v>
      </c>
      <c r="G10" s="11"/>
      <c r="H10" s="12">
        <v>1.51</v>
      </c>
      <c r="I10" s="12">
        <f ca="1">ROUND(INDIRECT(ADDRESS(ROW()+(0), COLUMN()+(-3), 1))*INDIRECT(ADDRESS(ROW()+(0), COLUMN()+(-1), 1)), 2)</f>
        <v>3.17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0.47</v>
      </c>
      <c r="G11" s="13"/>
      <c r="H11" s="14">
        <v>80.37</v>
      </c>
      <c r="I11" s="14">
        <f ca="1">ROUND(INDIRECT(ADDRESS(ROW()+(0), COLUMN()+(-3), 1))*INDIRECT(ADDRESS(ROW()+(0), COLUMN()+(-1), 1)), 2)</f>
        <v>37.77</v>
      </c>
    </row>
    <row r="12" spans="1:9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40.94</v>
      </c>
    </row>
    <row r="13" spans="1:9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</row>
    <row r="14" spans="1:9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0.391</v>
      </c>
      <c r="G14" s="11"/>
      <c r="H14" s="12">
        <v>29.67</v>
      </c>
      <c r="I14" s="12">
        <f ca="1">ROUND(INDIRECT(ADDRESS(ROW()+(0), COLUMN()+(-3), 1))*INDIRECT(ADDRESS(ROW()+(0), COLUMN()+(-1), 1)), 2)</f>
        <v>11.6</v>
      </c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0.391</v>
      </c>
      <c r="G15" s="13"/>
      <c r="H15" s="14">
        <v>26.39</v>
      </c>
      <c r="I15" s="14">
        <f ca="1">ROUND(INDIRECT(ADDRESS(ROW()+(0), COLUMN()+(-3), 1))*INDIRECT(ADDRESS(ROW()+(0), COLUMN()+(-1), 1)), 2)</f>
        <v>10.32</v>
      </c>
    </row>
    <row r="16" spans="1:9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21.92</v>
      </c>
    </row>
    <row r="17" spans="1:9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</row>
    <row r="18" spans="1:9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COLUMN()+(1), 1)),INDIRECT(ADDRESS(ROW()+(-6), COLUMN()+(1), 1))), 2)</f>
        <v>62.86</v>
      </c>
      <c r="I18" s="14">
        <f ca="1">ROUND(INDIRECT(ADDRESS(ROW()+(0), COLUMN()+(-3), 1))*INDIRECT(ADDRESS(ROW()+(0), COLUMN()+(-1), 1))/100, 2)</f>
        <v>1.26</v>
      </c>
    </row>
    <row r="19" spans="1:9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64.12</v>
      </c>
    </row>
    <row r="22" spans="1:9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</row>
    <row r="23" spans="1:9" ht="13.50" thickBot="1" customHeight="1">
      <c r="A23" s="28" t="s">
        <v>36</v>
      </c>
      <c r="B23" s="28"/>
      <c r="C23" s="28"/>
      <c r="D23" s="28"/>
      <c r="E23" s="29">
        <v>1.03202e+06</v>
      </c>
      <c r="F23" s="29"/>
      <c r="G23" s="29">
        <v>1.03202e+06</v>
      </c>
      <c r="H23" s="29"/>
      <c r="I23" s="29" t="s">
        <v>37</v>
      </c>
    </row>
    <row r="24" spans="1:9" ht="13.50" thickBot="1" customHeight="1">
      <c r="A24" s="30" t="s">
        <v>38</v>
      </c>
      <c r="B24" s="30"/>
      <c r="C24" s="30"/>
      <c r="D24" s="30"/>
      <c r="E24" s="31"/>
      <c r="F24" s="31"/>
      <c r="G24" s="31"/>
      <c r="H24" s="31"/>
      <c r="I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</row>
  </sheetData>
  <mergeCells count="46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H12"/>
    <mergeCell ref="A13:B13"/>
    <mergeCell ref="D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E19"/>
    <mergeCell ref="F19:H19"/>
    <mergeCell ref="A22:D22"/>
    <mergeCell ref="E22:F22"/>
    <mergeCell ref="G22:H22"/>
    <mergeCell ref="A23:D23"/>
    <mergeCell ref="E23:F24"/>
    <mergeCell ref="G23:H24"/>
    <mergeCell ref="I23:I24"/>
    <mergeCell ref="A24:D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