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<sst xmlns="http://schemas.openxmlformats.org/spreadsheetml/2006/main" count="38" uniqueCount="38">
  <si>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</si>
  <si>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ISC025</t>
  </si>
  <si>
    <t xml:space="preserve">U</t>
  </si>
  <si>
    <t xml:space="preserve">Bonera per a canaló, sistema Akasison "JIMTEN-ALIAXIS".</t>
  </si>
  <si>
    <r>
      <rPr>
        <sz val="8.25"/>
        <color rgb="FF000000"/>
        <rFont val="Arial"/>
        <family val="2"/>
      </rPr>
      <t xml:space="preserve">Bonera per a canaló, composta de bonera sifònica d'acer galvanitzat, sistema Akasison, model R63 "JIMTEN-ALIAXIS", de sortida vertical, amb rosca de 2" de diàmetre i reixeta convexa d'alumini, amb el maneguet connector amb rosca, la canonada vertical i el colze, tots ells del mateix diàmetre que el clavegueró.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</si>
  <si>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</si>
  <si>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</si>
  <si>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</si>
  <si>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</si>
  <si>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</si>
  <si>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</si>
  <si>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</si>
  <si>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mt11aka013a</t>
  </si>
  <si>
    <t xml:space="preserve">U</t>
  </si>
  <si>
    <t xml:space="preserve">Bonera sifònica d'acer galvanitzat, sistema Akasison, model R63 "JIMTEN-ALIAXIS", de sortida vertical, amb rosca de 2" de diàmetre i reixeta convexa d'alumini, segons UNE-EN 1253.</t>
  </si>
  <si>
    <t xml:space="preserve">mt11aka032a</t>
  </si>
  <si>
    <t xml:space="preserve">U</t>
  </si>
  <si>
    <t xml:space="preserve">Maneguet connector de polietilè d'alta densitat (PEAD/HDPE), amb rosca de 2", per a bonera sifònica, sistema Akasison "JIMTEN-ALIAXIS".</t>
  </si>
  <si>
    <t xml:space="preserve">mt11aka040fa</t>
  </si>
  <si>
    <t xml:space="preserve">m</t>
  </si>
  <si>
    <t xml:space="preserve">Canonada templada mitjançant tractament tèrmic addicional, de polietilè d'alta densitat (PEAD/HDPE), de 75 mm de diàmetre exterior i 3 mm de gruix, sistema Akasison "JIMTEN-ALIAXIS", en trams de 5 m de longitud.</t>
  </si>
  <si>
    <t xml:space="preserve">mt11aka050e</t>
  </si>
  <si>
    <t xml:space="preserve">U</t>
  </si>
  <si>
    <t xml:space="preserve">Colze 90° de polietilè d'alta densitat (PEAD/HDPE), de 75 mm de diàmetre exterior i 3 mm de gruix, sistema Akasison "JIMTEN-ALIAXIS".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</si>
  <si>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</si>
  <si>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</si>
  <si>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</si>
  <si>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</si>
  <si>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</si>
  <si>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</si>
  <si>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</si>
  <si>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</si>
  <si>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</si>
  <si>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</si>
  <si>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</si>
  <si>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</si>
  <si>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70,23€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</si>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</sst>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7.14" customWidth="1"/>
    <col min="4" max="4" width="74.97" customWidth="1"/>
    <col min="5" max="5" width="12.75" customWidth="1"/>
    <col min="6" max="6" width="11.2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423.25</v>
      </c>
      <c r="G10" s="12">
        <f ca="1">ROUND(INDIRECT(ADDRESS(ROW()+(0), COLUMN()+(-2), 1))*INDIRECT(ADDRESS(ROW()+(0), COLUMN()+(-1), 1)), 2)</f>
        <v>423.25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21.73</v>
      </c>
      <c r="G11" s="12">
        <f ca="1">ROUND(INDIRECT(ADDRESS(ROW()+(0), COLUMN()+(-2), 1))*INDIRECT(ADDRESS(ROW()+(0), COLUMN()+(-1), 1)), 2)</f>
        <v>21.73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0.8</v>
      </c>
      <c r="F12" s="12">
        <v>7</v>
      </c>
      <c r="G12" s="12">
        <f ca="1">ROUND(INDIRECT(ADDRESS(ROW()+(0), COLUMN()+(-2), 1))*INDIRECT(ADDRESS(ROW()+(0), COLUMN()+(-1), 1)), 2)</f>
        <v>5.6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4</v>
      </c>
      <c r="G13" s="14">
        <f ca="1">ROUND(INDIRECT(ADDRESS(ROW()+(0), COLUMN()+(-2), 1))*INDIRECT(ADDRESS(ROW()+(0), COLUMN()+(-1), 1)), 2)</f>
        <v>4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454.58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0.653</v>
      </c>
      <c r="F16" s="12">
        <v>30.63</v>
      </c>
      <c r="G16" s="12">
        <f ca="1">ROUND(INDIRECT(ADDRESS(ROW()+(0), COLUMN()+(-2), 1))*INDIRECT(ADDRESS(ROW()+(0), COLUMN()+(-1), 1)), 2)</f>
        <v>20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0.653</v>
      </c>
      <c r="F17" s="14">
        <v>26.36</v>
      </c>
      <c r="G17" s="14">
        <f ca="1">ROUND(INDIRECT(ADDRESS(ROW()+(0), COLUMN()+(-2), 1))*INDIRECT(ADDRESS(ROW()+(0), COLUMN()+(-1), 1)), 2)</f>
        <v>17.21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37.21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491.79</v>
      </c>
      <c r="G20" s="14">
        <f ca="1">ROUND(INDIRECT(ADDRESS(ROW()+(0), COLUMN()+(-2), 1))*INDIRECT(ADDRESS(ROW()+(0), COLUMN()+(-1), 1))/100, 2)</f>
        <v>9.84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501.63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