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<sst xmlns="http://schemas.openxmlformats.org/spreadsheetml/2006/main" count="38" uniqueCount="38">
  <si>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</si>
  <si>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ISB040</t>
  </si>
  <si>
    <t xml:space="preserve">m</t>
  </si>
  <si>
    <t xml:space="preserve">Canonada per a ventilació primària.</t>
  </si>
  <si>
    <r>
      <rPr>
        <sz val="8.25"/>
        <color rgb="FF000000"/>
        <rFont val="Arial"/>
        <family val="2"/>
      </rPr>
      <t xml:space="preserve">Canonada per a ventilació primària de la xarxa d'evacuació d'aigües, formada per tub de PVC, de 110 mm de diàmetre i 1,4 mm de gruix; unió enganxada amb adhesiu. Inclús líquid netejador, adhesiu per a tubs i accessoris de PVC, material auxiliar para muntatge i subjecció a l'obra, accessoris i peces especials.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</si>
  <si>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</si>
  <si>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</si>
  <si>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</si>
  <si>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</si>
  <si>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</si>
  <si>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</si>
  <si>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</si>
  <si>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mt36tvg400f</t>
  </si>
  <si>
    <t xml:space="preserve">U</t>
  </si>
  <si>
    <t xml:space="preserve">Material auxiliar per a muntatge i subjecció a l'obra de les canonades de PVC, de 110 mm de diàmetre.</t>
  </si>
  <si>
    <t xml:space="preserve">mt36tvg010fg</t>
  </si>
  <si>
    <t xml:space="preserve">m</t>
  </si>
  <si>
    <t xml:space="preserve">Tub de PVC, de 110 mm de diàmetre i 1,4 mm de gruix, amb el preu incrementat el 30% en concepte d'accessoris i peces especials.</t>
  </si>
  <si>
    <t xml:space="preserve">mt11var009</t>
  </si>
  <si>
    <t xml:space="preserve">l</t>
  </si>
  <si>
    <t xml:space="preserve">Líquid netejador per enganxat mitjançant adhesiu de tubs i accessoris de PVC.</t>
  </si>
  <si>
    <t xml:space="preserve">mt11var010</t>
  </si>
  <si>
    <t xml:space="preserve">l</t>
  </si>
  <si>
    <t xml:space="preserve">Adhesiu per tubs i accessoris de PVC.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</si>
  <si>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</si>
  <si>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</si>
  <si>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</si>
  <si>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</si>
  <si>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</si>
  <si>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</si>
  <si>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</si>
  <si>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</si>
  <si>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</si>
  <si>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</si>
  <si>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</si>
  <si>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</si>
  <si>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0,47€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</si>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</sst>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6.29" customWidth="1"/>
    <col min="4" max="4" width="77.35" customWidth="1"/>
    <col min="5" max="5" width="13.26" customWidth="1"/>
    <col min="6" max="6" width="10.71" customWidth="1"/>
    <col min="7" max="7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0.41</v>
      </c>
      <c r="G10" s="12">
        <f ca="1">ROUND(INDIRECT(ADDRESS(ROW()+(0), COLUMN()+(-2), 1))*INDIRECT(ADDRESS(ROW()+(0), COLUMN()+(-1), 1)), 2)</f>
        <v>0.41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3.56</v>
      </c>
      <c r="G11" s="12">
        <f ca="1">ROUND(INDIRECT(ADDRESS(ROW()+(0), COLUMN()+(-2), 1))*INDIRECT(ADDRESS(ROW()+(0), COLUMN()+(-1), 1)), 2)</f>
        <v>3.56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0.024</v>
      </c>
      <c r="F12" s="12">
        <v>38.72</v>
      </c>
      <c r="G12" s="12">
        <f ca="1">ROUND(INDIRECT(ADDRESS(ROW()+(0), COLUMN()+(-2), 1))*INDIRECT(ADDRESS(ROW()+(0), COLUMN()+(-1), 1)), 2)</f>
        <v>0.93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0.012</v>
      </c>
      <c r="F13" s="14">
        <v>49.36</v>
      </c>
      <c r="G13" s="14">
        <f ca="1">ROUND(INDIRECT(ADDRESS(ROW()+(0), COLUMN()+(-2), 1))*INDIRECT(ADDRESS(ROW()+(0), COLUMN()+(-1), 1)), 2)</f>
        <v>0.59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5.49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0.137</v>
      </c>
      <c r="F16" s="12">
        <v>30.63</v>
      </c>
      <c r="G16" s="12">
        <f ca="1">ROUND(INDIRECT(ADDRESS(ROW()+(0), COLUMN()+(-2), 1))*INDIRECT(ADDRESS(ROW()+(0), COLUMN()+(-1), 1)), 2)</f>
        <v>4.2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0.068</v>
      </c>
      <c r="F17" s="14">
        <v>26.36</v>
      </c>
      <c r="G17" s="14">
        <f ca="1">ROUND(INDIRECT(ADDRESS(ROW()+(0), COLUMN()+(-2), 1))*INDIRECT(ADDRESS(ROW()+(0), COLUMN()+(-1), 1)), 2)</f>
        <v>1.79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5.99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11.48</v>
      </c>
      <c r="G20" s="14">
        <f ca="1">ROUND(INDIRECT(ADDRESS(ROW()+(0), COLUMN()+(-2), 1))*INDIRECT(ADDRESS(ROW()+(0), COLUMN()+(-1), 1))/100, 2)</f>
        <v>0.23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11.71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