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<sst xmlns="http://schemas.openxmlformats.org/spreadsheetml/2006/main" count="35" uniqueCount="35">
  <si>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</si>
  <si>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ICS015</t>
  </si>
  <si>
    <t xml:space="preserve">U</t>
  </si>
  <si>
    <t xml:space="preserve">Punt de buidatge.</t>
  </si>
  <si>
    <r>
      <rPr>
        <sz val="8.25"/>
        <color rgb="FF000000"/>
        <rFont val="Arial"/>
        <family val="2"/>
      </rPr>
      <t xml:space="preserve">Punt de buidatge de xarxa de distribució d'aigua, per a sistema de calefacció, format per 2 m de tub de polietilè reticulat (PE-Xa), amb barrera d'oxigen (EVOH), de 20 mm de diàmetre exterior i 2 mm de gruix, PN=6 atm, subministrat en rotllos, col·locat superficialment i vàlvula de tall. Inclús material auxiliar para muntatge i subjecció a l'obra,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</si>
  <si>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</si>
  <si>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</si>
  <si>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</si>
  <si>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</si>
  <si>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</si>
  <si>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</si>
  <si>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</si>
  <si>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mt37tpu413b</t>
  </si>
  <si>
    <t xml:space="preserve">U</t>
  </si>
  <si>
    <t xml:space="preserve">Material auxiliar per a muntatge i subjecció a l'obra de les canonades de polietilè reticulat (PE-Xa) amb barrera d'oxigen (EVOH), de 20 mm de diàmetre exterior.</t>
  </si>
  <si>
    <t xml:space="preserve">mt37tpu013be</t>
  </si>
  <si>
    <t xml:space="preserve">m</t>
  </si>
  <si>
    <t xml:space="preserve">Tub de polietilè reticulat (PE-Xa), amb barrera d'oxigen (EVOH), de 20 mm de diàmetre exterior i 2 mm de gruix, PN=6 atm, subministrat en rotllos, segons UNE-EN ISO 15875-2, amb el preu incrementat el 20% en concepte d'accessoris i peces especials.</t>
  </si>
  <si>
    <t xml:space="preserve">mt37sve010c</t>
  </si>
  <si>
    <t xml:space="preserve">U</t>
  </si>
  <si>
    <t xml:space="preserve">Vàlvula d'esfera de llautó niquelat per roscar de 3/4".</t>
  </si>
  <si>
    <t xml:space="preserve">Subtotal materials:</t>
  </si>
  <si>
    <t xml:space="preserve">Mà d'obra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</si>
  <si>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</si>
  <si>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</si>
  <si>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</si>
  <si>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</si>
  <si>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</si>
  <si>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Ajudant calefactor.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</si>
  <si>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</si>
  <si>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</si>
  <si>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</si>
  <si>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</si>
  <si>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2,34€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</si>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</sst>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7.14" customWidth="1"/>
    <col min="4" max="4" width="77.01" customWidth="1"/>
    <col min="5" max="5" width="13.26" customWidth="1"/>
    <col min="6" max="6" width="10.71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0.18</v>
      </c>
      <c r="G10" s="12">
        <f ca="1">ROUND(INDIRECT(ADDRESS(ROW()+(0), COLUMN()+(-2), 1))*INDIRECT(ADDRESS(ROW()+(0), COLUMN()+(-1), 1)), 2)</f>
        <v>0.36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2</v>
      </c>
      <c r="F11" s="12">
        <v>4.26</v>
      </c>
      <c r="G11" s="12">
        <f ca="1">ROUND(INDIRECT(ADDRESS(ROW()+(0), COLUMN()+(-2), 1))*INDIRECT(ADDRESS(ROW()+(0), COLUMN()+(-1), 1)), 2)</f>
        <v>8.52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7.3</v>
      </c>
      <c r="G12" s="14">
        <f ca="1">ROUND(INDIRECT(ADDRESS(ROW()+(0), COLUMN()+(-2), 1))*INDIRECT(ADDRESS(ROW()+(0), COLUMN()+(-1), 1)), 2)</f>
        <v>7.3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16.18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0.22</v>
      </c>
      <c r="F15" s="12">
        <v>30.63</v>
      </c>
      <c r="G15" s="12">
        <f ca="1">ROUND(INDIRECT(ADDRESS(ROW()+(0), COLUMN()+(-2), 1))*INDIRECT(ADDRESS(ROW()+(0), COLUMN()+(-1), 1)), 2)</f>
        <v>6.74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0.22</v>
      </c>
      <c r="F16" s="14">
        <v>26.36</v>
      </c>
      <c r="G16" s="14">
        <f ca="1">ROUND(INDIRECT(ADDRESS(ROW()+(0), COLUMN()+(-2), 1))*INDIRECT(ADDRESS(ROW()+(0), COLUMN()+(-1), 1)), 2)</f>
        <v>5.8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12.54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28.72</v>
      </c>
      <c r="G19" s="14">
        <f ca="1">ROUND(INDIRECT(ADDRESS(ROW()+(0), COLUMN()+(-2), 1))*INDIRECT(ADDRESS(ROW()+(0), COLUMN()+(-1), 1))/100, 2)</f>
        <v>0.57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29.29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