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<sst xmlns="http://schemas.openxmlformats.org/spreadsheetml/2006/main" count="35" uniqueCount="35">
  <si>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</si>
  <si>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UAA012</t>
  </si>
  <si>
    <t xml:space="preserve">U</t>
  </si>
  <si>
    <t xml:space="preserve">Pericó prefabricat.</t>
  </si>
  <si>
    <r>
      <rPr>
        <sz val="8.25"/>
        <color rgb="FF000000"/>
        <rFont val="Arial"/>
        <family val="2"/>
      </rPr>
      <t xml:space="preserve">Pericó de pas, prefabricada de formigó, de dimensions interiors 40x40x50 cm, sobre solera de formigó en massa. El preu no inclou l'excavació ni el replé del extradós.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</si>
  <si>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</si>
  <si>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</si>
  <si>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</si>
  <si>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</si>
  <si>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</si>
  <si>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</si>
  <si>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</si>
  <si>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mt10hmf010tLb</t>
  </si>
  <si>
    <t xml:space="preserve">m³</t>
  </si>
  <si>
    <t xml:space="preserve">Formigó HM-20/B/20/X0, fabricat en central.</t>
  </si>
  <si>
    <t xml:space="preserve">mt11arh010b</t>
  </si>
  <si>
    <t xml:space="preserve">U</t>
  </si>
  <si>
    <t xml:space="preserve">Pericó amb fons, registrable, prefabricat de formigó fck=25 MPa, de 40x40x50 cm de mides interiors, per sanejament.</t>
  </si>
  <si>
    <t xml:space="preserve">mt11arh020b</t>
  </si>
  <si>
    <t xml:space="preserve">U</t>
  </si>
  <si>
    <t xml:space="preserve">Marc i tapa prefabricats de formigó armat fck=25 MPa, per pericons de sanejament de 40x40 cm, espessor de la tapa 4 cm, amb tancament hermètic al pas dels olors mefítics.</t>
  </si>
  <si>
    <t xml:space="preserve">Subtotal materials: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</si>
  <si>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</si>
  <si>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</si>
  <si>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</si>
  <si>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</si>
  <si>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</si>
  <si>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</si>
  <si>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</si>
  <si>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</si>
  <si>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</si>
  <si>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</si>
  <si>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</si>
  <si>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4,43€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</si>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</sst>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0.68" customWidth="1"/>
    <col min="4" max="4" width="6.63" customWidth="1"/>
    <col min="5" max="5" width="74.97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0.098</v>
      </c>
      <c r="G10" s="12">
        <v>85.8</v>
      </c>
      <c r="H10" s="12">
        <f ca="1">ROUND(INDIRECT(ADDRESS(ROW()+(0), COLUMN()+(-2), 1))*INDIRECT(ADDRESS(ROW()+(0), COLUMN()+(-1), 1)), 2)</f>
        <v>8.41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36.44</v>
      </c>
      <c r="H11" s="12">
        <f ca="1">ROUND(INDIRECT(ADDRESS(ROW()+(0), COLUMN()+(-2), 1))*INDIRECT(ADDRESS(ROW()+(0), COLUMN()+(-1), 1)), 2)</f>
        <v>36.44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1</v>
      </c>
      <c r="G12" s="14">
        <v>12.43</v>
      </c>
      <c r="H12" s="14">
        <f ca="1">ROUND(INDIRECT(ADDRESS(ROW()+(0), COLUMN()+(-2), 1))*INDIRECT(ADDRESS(ROW()+(0), COLUMN()+(-1), 1)), 2)</f>
        <v>12.43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57.28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0.599</v>
      </c>
      <c r="G15" s="12">
        <v>29.67</v>
      </c>
      <c r="H15" s="12">
        <f ca="1">ROUND(INDIRECT(ADDRESS(ROW()+(0), COLUMN()+(-2), 1))*INDIRECT(ADDRESS(ROW()+(0), COLUMN()+(-1), 1)), 2)</f>
        <v>17.77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0.444</v>
      </c>
      <c r="G16" s="14">
        <v>26.39</v>
      </c>
      <c r="H16" s="14">
        <f ca="1">ROUND(INDIRECT(ADDRESS(ROW()+(0), COLUMN()+(-2), 1))*INDIRECT(ADDRESS(ROW()+(0), COLUMN()+(-1), 1)), 2)</f>
        <v>11.72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29.49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86.77</v>
      </c>
      <c r="H19" s="14">
        <f ca="1">ROUND(INDIRECT(ADDRESS(ROW()+(0), COLUMN()+(-2), 1))*INDIRECT(ADDRESS(ROW()+(0), COLUMN()+(-1), 1))/100, 2)</f>
        <v>1.74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88.51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