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<sst xmlns="http://schemas.openxmlformats.org/spreadsheetml/2006/main" count="38" uniqueCount="38">
  <si>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</si>
  <si>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ISS010</t>
  </si>
  <si>
    <t xml:space="preserve">m</t>
  </si>
  <si>
    <t xml:space="preserve">Col·lector suspès.</t>
  </si>
  <si>
    <r>
      <rPr>
        <sz val="8.25"/>
        <color rgb="FF000000"/>
        <rFont val="Arial"/>
        <family val="2"/>
      </rPr>
      <t xml:space="preserve">Col·lector suspès de PVC, sèrie B, de 125 mm de diàmetre, unió enganxada amb adhesiu.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</si>
  <si>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</si>
  <si>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</si>
  <si>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</si>
  <si>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</si>
  <si>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</si>
  <si>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</si>
  <si>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</si>
  <si>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mt36tit400h</t>
  </si>
  <si>
    <t xml:space="preserve">U</t>
  </si>
  <si>
    <t xml:space="preserve">Material auxiliar per a muntatge i subjecció a l'obra de les canonades de PVC, sèrie B, de 125 mm de diàmetre.</t>
  </si>
  <si>
    <t xml:space="preserve">mt36tit010hj</t>
  </si>
  <si>
    <t xml:space="preserve">m</t>
  </si>
  <si>
    <t xml:space="preserve">Tub de PVC, sèrie B, de 125 mm de diàmetre i 3,2 mm de gruix, segons UNE-EN 1329-1, amb el preu incrementat el 45% en concepte d'accessoris i peces especials.</t>
  </si>
  <si>
    <t xml:space="preserve">mt11var009</t>
  </si>
  <si>
    <t xml:space="preserve">l</t>
  </si>
  <si>
    <t xml:space="preserve">Líquid netejador per enganxat mitjançant adhesiu de tubs i accessoris de PVC.</t>
  </si>
  <si>
    <t xml:space="preserve">mt11var010</t>
  </si>
  <si>
    <t xml:space="preserve">l</t>
  </si>
  <si>
    <t xml:space="preserve">Adhesiu per tubs i accessoris de PVC.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</si>
  <si>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</si>
  <si>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</si>
  <si>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</si>
  <si>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</si>
  <si>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</si>
  <si>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</si>
  <si>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</si>
  <si>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</si>
  <si>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</si>
  <si>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</si>
  <si>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</si>
  <si>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</si>
  <si>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3,02€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</si>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</sst>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3.74" customWidth="1"/>
    <col min="3" max="3" width="1.87" customWidth="1"/>
    <col min="4" max="4" width="4.76" customWidth="1"/>
    <col min="5" max="5" width="78.88" customWidth="1"/>
    <col min="6" max="6" width="13.26" customWidth="1"/>
    <col min="7" max="7" width="10.71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0.51</v>
      </c>
      <c r="H10" s="12">
        <f ca="1">ROUND(INDIRECT(ADDRESS(ROW()+(0), COLUMN()+(-2), 1))*INDIRECT(ADDRESS(ROW()+(0), COLUMN()+(-1), 1)), 2)</f>
        <v>0.51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8.1</v>
      </c>
      <c r="H11" s="12">
        <f ca="1">ROUND(INDIRECT(ADDRESS(ROW()+(0), COLUMN()+(-2), 1))*INDIRECT(ADDRESS(ROW()+(0), COLUMN()+(-1), 1)), 2)</f>
        <v>8.51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0.058</v>
      </c>
      <c r="G12" s="12">
        <v>38.72</v>
      </c>
      <c r="H12" s="12">
        <f ca="1">ROUND(INDIRECT(ADDRESS(ROW()+(0), COLUMN()+(-2), 1))*INDIRECT(ADDRESS(ROW()+(0), COLUMN()+(-1), 1)), 2)</f>
        <v>2.25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0.046</v>
      </c>
      <c r="G13" s="14">
        <v>49.36</v>
      </c>
      <c r="H13" s="14">
        <f ca="1">ROUND(INDIRECT(ADDRESS(ROW()+(0), COLUMN()+(-2), 1))*INDIRECT(ADDRESS(ROW()+(0), COLUMN()+(-1), 1)), 2)</f>
        <v>2.27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13.54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0.306</v>
      </c>
      <c r="G16" s="12">
        <v>30.63</v>
      </c>
      <c r="H16" s="12">
        <f ca="1">ROUND(INDIRECT(ADDRESS(ROW()+(0), COLUMN()+(-2), 1))*INDIRECT(ADDRESS(ROW()+(0), COLUMN()+(-1), 1)), 2)</f>
        <v>9.37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0.153</v>
      </c>
      <c r="G17" s="14">
        <v>26.36</v>
      </c>
      <c r="H17" s="14">
        <f ca="1">ROUND(INDIRECT(ADDRESS(ROW()+(0), COLUMN()+(-2), 1))*INDIRECT(ADDRESS(ROW()+(0), COLUMN()+(-1), 1)), 2)</f>
        <v>4.03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13.4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26.94</v>
      </c>
      <c r="H20" s="14">
        <f ca="1">ROUND(INDIRECT(ADDRESS(ROW()+(0), COLUMN()+(-2), 1))*INDIRECT(ADDRESS(ROW()+(0), COLUMN()+(-1), 1))/100, 2)</f>
        <v>0.54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27.48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